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36" windowWidth="12360" windowHeight="7212" activeTab="0"/>
  </bookViews>
  <sheets>
    <sheet name="開源績效指標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<sst xmlns="http://schemas.openxmlformats.org/spreadsheetml/2006/main" count="61" uniqueCount="51">
  <si>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場地收入</t>
  </si>
  <si>
    <t>開源計畫項目</t>
  </si>
  <si>
    <t>績效衡量指標</t>
  </si>
  <si>
    <t>是否達成預期目標</t>
  </si>
  <si>
    <t>備註</t>
  </si>
  <si>
    <t>衡量指標</t>
  </si>
  <si>
    <t>衡量標準</t>
  </si>
  <si>
    <t>目標值</t>
  </si>
  <si>
    <t>達成度</t>
  </si>
  <si>
    <t>是</t>
  </si>
  <si>
    <t>否（請說明檢討措施）</t>
  </si>
  <si>
    <t>積極徵收稅賦</t>
  </si>
  <si>
    <t>房屋稅查定及催徵</t>
  </si>
  <si>
    <t>本年度稅捐實收數÷
本年度稅捐預算數</t>
  </si>
  <si>
    <t>地價稅查定及催徵</t>
  </si>
  <si>
    <t>契稅查定及催徵</t>
  </si>
  <si>
    <t>娛樂稅查定及催徵</t>
  </si>
  <si>
    <t>遺贈稅查定及催徵</t>
  </si>
  <si>
    <t>強化財務管理</t>
  </si>
  <si>
    <t>新增規費項目</t>
  </si>
  <si>
    <t>本年度規費實收數÷
本年度規費預算數</t>
  </si>
  <si>
    <t>調高規費收費標準</t>
  </si>
  <si>
    <t>催繳規費</t>
  </si>
  <si>
    <t>收取租金及使用補償金</t>
  </si>
  <si>
    <t>透過公部門拍賣網站出售舊廢物資</t>
  </si>
  <si>
    <t>落實出納管理</t>
  </si>
  <si>
    <t>減省公庫支票使用量</t>
  </si>
  <si>
    <t>V</t>
  </si>
  <si>
    <t>收納款項解繳期限</t>
  </si>
  <si>
    <t>增加收入</t>
  </si>
  <si>
    <t>收取各項清潔費</t>
  </si>
  <si>
    <t>收取各項滯納金</t>
  </si>
  <si>
    <t>實收款項÷應收款項</t>
  </si>
  <si>
    <t>權利金</t>
  </si>
  <si>
    <t>路燈認養</t>
  </si>
  <si>
    <t>本年度實收數÷
本年度應收數</t>
  </si>
  <si>
    <t>上年度實收數÷
本年度實收數</t>
  </si>
  <si>
    <t>收納次日內繳庫數
÷收納總金額</t>
  </si>
  <si>
    <t>本年度支票使用張數
÷上年度支票使用張數</t>
  </si>
  <si>
    <t>本年度實收數
÷上年度應收數</t>
  </si>
  <si>
    <t>本年度實收數÷
上年度實收數</t>
  </si>
  <si>
    <t>強化公產管理</t>
  </si>
  <si>
    <t>其他</t>
  </si>
  <si>
    <r>
      <t>1000</t>
    </r>
    <r>
      <rPr>
        <sz val="14"/>
        <rFont val="細明體"/>
        <family val="3"/>
      </rPr>
      <t>元</t>
    </r>
  </si>
  <si>
    <t>V</t>
  </si>
  <si>
    <t>臺東縣關山公所開源計畫項目之績效衡量指標彙整表</t>
  </si>
  <si>
    <t>利息收入</t>
  </si>
  <si>
    <t>資源回收權利金</t>
  </si>
  <si>
    <t>39600元</t>
  </si>
  <si>
    <r>
      <t>112</t>
    </r>
    <r>
      <rPr>
        <sz val="16"/>
        <rFont val="標楷體"/>
        <family val="4"/>
      </rPr>
      <t>年度</t>
    </r>
  </si>
  <si>
    <t>5000元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</si>
</sst>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  <numFmt numFmtId="185" formatCode="0.00_);[Red]\(0.00\)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細明體"/>
      <family val="3"/>
    </font>
    <font>
      <b/>
      <sz val="18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sz val="8"/>
      <name val="標楷體"/>
      <family val="4"/>
    </font>
    <font>
      <sz val="14"/>
      <name val="新細明體"/>
      <family val="1"/>
    </font>
    <font>
      <sz val="14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0" borderId="11" xfId="0" applyFont="1" applyBorder="1" applyAlignment="1">
      <alignment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90" zoomScaleNormal="90" zoomScalePageLayoutView="0" workbookViewId="0" topLeftCell="A1">
      <selection activeCell="E20" sqref="E20"/>
    </sheetView>
  </sheetViews>
  <sheetFormatPr defaultColWidth="9.00390625" defaultRowHeight="16.5"/>
  <cols>
    <col min="1" max="1" width="17.50390625" style="1" bestFit="1" customWidth="1"/>
    <col min="2" max="2" width="27.625" style="9" customWidth="1"/>
    <col min="3" max="3" width="27.125" style="6" bestFit="1" customWidth="1"/>
    <col min="4" max="4" width="11.875" style="1" customWidth="1"/>
    <col min="5" max="5" width="12.50390625" style="3" customWidth="1"/>
    <col min="6" max="6" width="4.25390625" style="3" bestFit="1" customWidth="1"/>
    <col min="7" max="7" width="28.50390625" style="3" bestFit="1" customWidth="1"/>
    <col min="8" max="16384" width="9.00390625" style="3" customWidth="1"/>
  </cols>
  <sheetData>
    <row r="1" spans="1:8" ht="57.75" customHeight="1">
      <c r="A1" s="23" t="s">
        <v>45</v>
      </c>
      <c r="B1" s="23"/>
      <c r="C1" s="23"/>
      <c r="D1" s="23"/>
      <c r="E1" s="23"/>
      <c r="F1" s="23"/>
      <c r="G1" s="23"/>
      <c r="H1" s="23"/>
    </row>
    <row r="2" spans="1:8" ht="33" customHeight="1" thickBot="1">
      <c r="A2" s="33" t="s">
        <v>49</v>
      </c>
      <c r="B2" s="33"/>
      <c r="C2" s="33"/>
      <c r="D2" s="33"/>
      <c r="E2" s="33"/>
      <c r="F2" s="33"/>
      <c r="G2" s="33"/>
      <c r="H2" s="33"/>
    </row>
    <row r="3" spans="1:8" ht="24.75" customHeight="1">
      <c r="A3" s="37" t="s">
        <v>1</v>
      </c>
      <c r="B3" s="32" t="s">
        <v>2</v>
      </c>
      <c r="C3" s="32"/>
      <c r="D3" s="32"/>
      <c r="E3" s="32"/>
      <c r="F3" s="32" t="s">
        <v>3</v>
      </c>
      <c r="G3" s="32"/>
      <c r="H3" s="39" t="s">
        <v>4</v>
      </c>
    </row>
    <row r="4" spans="1:8" ht="24.75" customHeight="1">
      <c r="A4" s="38"/>
      <c r="B4" s="4" t="s">
        <v>5</v>
      </c>
      <c r="C4" s="4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40"/>
    </row>
    <row r="5" spans="1:8" ht="24.75" customHeight="1">
      <c r="A5" s="38" t="s">
        <v>11</v>
      </c>
      <c r="B5" s="7" t="s">
        <v>12</v>
      </c>
      <c r="C5" s="42" t="s">
        <v>13</v>
      </c>
      <c r="D5" s="41">
        <v>1</v>
      </c>
      <c r="E5" s="41">
        <f>7073998/5065000</f>
        <v>1.3966432379072062</v>
      </c>
      <c r="F5" s="24" t="s">
        <v>44</v>
      </c>
      <c r="G5" s="25"/>
      <c r="H5" s="34"/>
    </row>
    <row r="6" spans="1:8" ht="24.75" customHeight="1">
      <c r="A6" s="38"/>
      <c r="B6" s="7" t="s">
        <v>14</v>
      </c>
      <c r="C6" s="42"/>
      <c r="D6" s="24"/>
      <c r="E6" s="41"/>
      <c r="F6" s="24"/>
      <c r="G6" s="25"/>
      <c r="H6" s="35"/>
    </row>
    <row r="7" spans="1:8" ht="24.75" customHeight="1">
      <c r="A7" s="38"/>
      <c r="B7" s="7" t="s">
        <v>15</v>
      </c>
      <c r="C7" s="42"/>
      <c r="D7" s="24"/>
      <c r="E7" s="41"/>
      <c r="F7" s="24"/>
      <c r="G7" s="25"/>
      <c r="H7" s="35"/>
    </row>
    <row r="8" spans="1:8" ht="24.75" customHeight="1">
      <c r="A8" s="38"/>
      <c r="B8" s="7" t="s">
        <v>16</v>
      </c>
      <c r="C8" s="42"/>
      <c r="D8" s="24"/>
      <c r="E8" s="41"/>
      <c r="F8" s="24"/>
      <c r="G8" s="25"/>
      <c r="H8" s="35"/>
    </row>
    <row r="9" spans="1:8" ht="24.75" customHeight="1">
      <c r="A9" s="38"/>
      <c r="B9" s="7" t="s">
        <v>17</v>
      </c>
      <c r="C9" s="42"/>
      <c r="D9" s="24"/>
      <c r="E9" s="41"/>
      <c r="F9" s="24"/>
      <c r="G9" s="25"/>
      <c r="H9" s="36"/>
    </row>
    <row r="10" spans="1:8" ht="24.75" customHeight="1">
      <c r="A10" s="45" t="s">
        <v>18</v>
      </c>
      <c r="B10" s="7" t="s">
        <v>19</v>
      </c>
      <c r="C10" s="42" t="s">
        <v>20</v>
      </c>
      <c r="D10" s="41">
        <v>1</v>
      </c>
      <c r="E10" s="41">
        <f>5540608/5084000</f>
        <v>1.0898127458693943</v>
      </c>
      <c r="F10" s="26" t="s">
        <v>27</v>
      </c>
      <c r="G10" s="29"/>
      <c r="H10" s="34"/>
    </row>
    <row r="11" spans="1:8" ht="24.75" customHeight="1">
      <c r="A11" s="45"/>
      <c r="B11" s="7" t="s">
        <v>21</v>
      </c>
      <c r="C11" s="42"/>
      <c r="D11" s="24"/>
      <c r="E11" s="24"/>
      <c r="F11" s="27"/>
      <c r="G11" s="30"/>
      <c r="H11" s="35"/>
    </row>
    <row r="12" spans="1:8" ht="24.75" customHeight="1">
      <c r="A12" s="45"/>
      <c r="B12" s="7" t="s">
        <v>22</v>
      </c>
      <c r="C12" s="42"/>
      <c r="D12" s="24"/>
      <c r="E12" s="24"/>
      <c r="F12" s="28"/>
      <c r="G12" s="31"/>
      <c r="H12" s="36"/>
    </row>
    <row r="13" spans="1:8" ht="42.75" customHeight="1">
      <c r="A13" s="43" t="s">
        <v>41</v>
      </c>
      <c r="B13" s="7" t="s">
        <v>23</v>
      </c>
      <c r="C13" s="4" t="s">
        <v>35</v>
      </c>
      <c r="D13" s="11">
        <v>1</v>
      </c>
      <c r="E13" s="11">
        <f>444039/421000</f>
        <v>1.0547244655581949</v>
      </c>
      <c r="F13" s="12" t="s">
        <v>27</v>
      </c>
      <c r="G13" s="5"/>
      <c r="H13" s="10"/>
    </row>
    <row r="14" spans="1:8" ht="39">
      <c r="A14" s="44"/>
      <c r="B14" s="7" t="s">
        <v>24</v>
      </c>
      <c r="C14" s="4" t="s">
        <v>36</v>
      </c>
      <c r="D14" s="11">
        <v>1</v>
      </c>
      <c r="E14" s="11">
        <f>159000/15000</f>
        <v>10.6</v>
      </c>
      <c r="F14" s="12" t="s">
        <v>27</v>
      </c>
      <c r="G14" s="5"/>
      <c r="H14" s="10"/>
    </row>
    <row r="15" spans="1:8" ht="39">
      <c r="A15" s="38" t="s">
        <v>25</v>
      </c>
      <c r="B15" s="7" t="s">
        <v>26</v>
      </c>
      <c r="C15" s="4" t="s">
        <v>38</v>
      </c>
      <c r="D15" s="13">
        <v>1</v>
      </c>
      <c r="E15" s="11">
        <f>5239/4648</f>
        <v>1.1271514629948365</v>
      </c>
      <c r="F15" s="12" t="s">
        <v>27</v>
      </c>
      <c r="G15" s="7"/>
      <c r="H15" s="15"/>
    </row>
    <row r="16" spans="1:8" ht="39">
      <c r="A16" s="38"/>
      <c r="B16" s="7" t="s">
        <v>28</v>
      </c>
      <c r="C16" s="4" t="s">
        <v>37</v>
      </c>
      <c r="D16" s="11">
        <v>1</v>
      </c>
      <c r="E16" s="11">
        <v>1</v>
      </c>
      <c r="F16" s="12" t="s">
        <v>27</v>
      </c>
      <c r="G16" s="5"/>
      <c r="H16" s="10"/>
    </row>
    <row r="17" spans="1:8" ht="42" customHeight="1">
      <c r="A17" s="16" t="s">
        <v>29</v>
      </c>
      <c r="B17" s="7" t="s">
        <v>46</v>
      </c>
      <c r="C17" s="4" t="s">
        <v>40</v>
      </c>
      <c r="D17" s="11">
        <v>1</v>
      </c>
      <c r="E17" s="11">
        <f>324041/150000</f>
        <v>2.1602733333333335</v>
      </c>
      <c r="F17" s="12" t="s">
        <v>27</v>
      </c>
      <c r="G17" s="5"/>
      <c r="H17" s="10"/>
    </row>
    <row r="18" spans="1:8" ht="39">
      <c r="A18" s="17"/>
      <c r="B18" s="7" t="s">
        <v>30</v>
      </c>
      <c r="C18" s="4" t="s">
        <v>39</v>
      </c>
      <c r="D18" s="11">
        <v>1</v>
      </c>
      <c r="E18" s="11">
        <f>221820/300000</f>
        <v>0.7394</v>
      </c>
      <c r="F18" s="12"/>
      <c r="G18" s="5"/>
      <c r="H18" s="10"/>
    </row>
    <row r="19" spans="1:8" ht="24.75" customHeight="1">
      <c r="A19" s="17"/>
      <c r="B19" s="7" t="s">
        <v>31</v>
      </c>
      <c r="C19" s="4" t="s">
        <v>32</v>
      </c>
      <c r="D19" s="11">
        <v>1</v>
      </c>
      <c r="E19" s="11">
        <f>136819/60000</f>
        <v>2.2803166666666668</v>
      </c>
      <c r="F19" s="12" t="s">
        <v>27</v>
      </c>
      <c r="G19" s="5"/>
      <c r="H19" s="10"/>
    </row>
    <row r="20" spans="1:8" ht="24.75" customHeight="1">
      <c r="A20" s="17"/>
      <c r="B20" s="7" t="s">
        <v>0</v>
      </c>
      <c r="C20" s="4" t="s">
        <v>32</v>
      </c>
      <c r="D20" s="11">
        <v>1</v>
      </c>
      <c r="E20" s="11">
        <f>1797496/2069000</f>
        <v>0.8687752537457709</v>
      </c>
      <c r="F20" s="12"/>
      <c r="G20" s="5"/>
      <c r="H20" s="10"/>
    </row>
    <row r="21" spans="1:8" ht="19.5">
      <c r="A21" s="22"/>
      <c r="B21" s="7" t="s">
        <v>33</v>
      </c>
      <c r="C21" s="14" t="s">
        <v>47</v>
      </c>
      <c r="D21" s="13" t="s">
        <v>48</v>
      </c>
      <c r="E21" s="13" t="s">
        <v>48</v>
      </c>
      <c r="F21" s="12" t="s">
        <v>27</v>
      </c>
      <c r="G21" s="5"/>
      <c r="H21" s="10"/>
    </row>
    <row r="22" spans="1:8" ht="24.75" customHeight="1">
      <c r="A22" s="46"/>
      <c r="B22" s="47" t="s">
        <v>42</v>
      </c>
      <c r="C22" s="4" t="s">
        <v>34</v>
      </c>
      <c r="D22" s="12" t="s">
        <v>43</v>
      </c>
      <c r="E22" s="48" t="s">
        <v>50</v>
      </c>
      <c r="F22" s="12" t="s">
        <v>27</v>
      </c>
      <c r="G22" s="5"/>
      <c r="H22" s="10"/>
    </row>
    <row r="23" spans="1:9" ht="19.5">
      <c r="A23" s="18"/>
      <c r="B23" s="19"/>
      <c r="C23" s="20"/>
      <c r="D23" s="18"/>
      <c r="E23" s="21"/>
      <c r="F23" s="21"/>
      <c r="G23" s="21"/>
      <c r="H23" s="21"/>
      <c r="I23" s="21"/>
    </row>
    <row r="24" ht="19.5">
      <c r="B24" s="8"/>
    </row>
    <row r="25" ht="19.5">
      <c r="B25" s="8"/>
    </row>
    <row r="26" ht="19.5">
      <c r="B26" s="8"/>
    </row>
    <row r="27" ht="19.5">
      <c r="B27" s="8"/>
    </row>
    <row r="28" ht="19.5">
      <c r="B28" s="8"/>
    </row>
    <row r="29" ht="19.5">
      <c r="B29" s="8"/>
    </row>
    <row r="30" ht="19.5">
      <c r="B30" s="8"/>
    </row>
  </sheetData>
  <sheetProtection/>
  <mergeCells count="22">
    <mergeCell ref="E10:E12"/>
    <mergeCell ref="A15:A16"/>
    <mergeCell ref="D10:D12"/>
    <mergeCell ref="A13:A14"/>
    <mergeCell ref="C10:C12"/>
    <mergeCell ref="A10:A12"/>
    <mergeCell ref="H3:H4"/>
    <mergeCell ref="H5:H9"/>
    <mergeCell ref="B3:E3"/>
    <mergeCell ref="E5:E9"/>
    <mergeCell ref="D5:D9"/>
    <mergeCell ref="C5:C9"/>
    <mergeCell ref="A1:H1"/>
    <mergeCell ref="F5:F9"/>
    <mergeCell ref="G5:G9"/>
    <mergeCell ref="F10:F12"/>
    <mergeCell ref="G10:G12"/>
    <mergeCell ref="F3:G3"/>
    <mergeCell ref="A2:H2"/>
    <mergeCell ref="H10:H12"/>
    <mergeCell ref="A3:A4"/>
    <mergeCell ref="A5:A9"/>
  </mergeCells>
  <printOptions horizontalCentered="1" verticalCentered="1"/>
  <pageMargins left="0.11811023622047245" right="0.11811023622047245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Administrator</cp:lastModifiedBy>
  <cp:lastPrinted>2021-03-18T02:43:55Z</cp:lastPrinted>
  <dcterms:created xsi:type="dcterms:W3CDTF">2012-12-04T02:20:51Z</dcterms:created>
  <dcterms:modified xsi:type="dcterms:W3CDTF">2024-03-29T07:27:18Z</dcterms:modified>
  <cp:category/>
  <cp:version/>
  <cp:contentType/>
  <cp:contentStatus/>
</cp:coreProperties>
</file>